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nEz\Dropbox\My PC (DESKT0P-HP)\Documents\Darko\Sabljanje\Lestvica\"/>
    </mc:Choice>
  </mc:AlternateContent>
  <bookViews>
    <workbookView xWindow="0" yWindow="0" windowWidth="19200" windowHeight="1146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2" i="1" l="1"/>
  <c r="O35" i="1"/>
  <c r="O34" i="1"/>
  <c r="O33" i="1"/>
  <c r="O32" i="1"/>
  <c r="O31" i="1"/>
  <c r="O30" i="1"/>
  <c r="O29" i="1"/>
  <c r="O28" i="1"/>
  <c r="O24" i="1"/>
  <c r="O22" i="1"/>
  <c r="O26" i="1"/>
  <c r="O23" i="1"/>
  <c r="O17" i="1"/>
  <c r="O14" i="1"/>
  <c r="O18" i="1"/>
  <c r="O16" i="1"/>
  <c r="O13" i="1"/>
  <c r="O19" i="1"/>
  <c r="O15" i="1"/>
  <c r="O4" i="1"/>
  <c r="O10" i="1"/>
  <c r="O6" i="1"/>
  <c r="O11" i="1"/>
  <c r="O21" i="1"/>
  <c r="O9" i="1"/>
  <c r="O20" i="1"/>
  <c r="O7" i="1"/>
  <c r="O25" i="1"/>
  <c r="O5" i="1"/>
  <c r="O8" i="1"/>
  <c r="O27" i="1"/>
  <c r="P19" i="1" l="1"/>
  <c r="P14" i="1"/>
  <c r="P22" i="1"/>
  <c r="P5" i="1"/>
  <c r="P7" i="1"/>
  <c r="P20" i="1"/>
  <c r="P4" i="1"/>
  <c r="P24" i="1"/>
  <c r="P10" i="1"/>
  <c r="P23" i="1"/>
  <c r="P12" i="1"/>
  <c r="P25" i="1"/>
  <c r="P13" i="1"/>
  <c r="P16" i="1"/>
  <c r="P18" i="1"/>
  <c r="P26" i="1"/>
  <c r="P9" i="1"/>
  <c r="P6" i="1"/>
  <c r="P21" i="1"/>
  <c r="P27" i="1"/>
  <c r="P17" i="1"/>
  <c r="P11" i="1"/>
  <c r="P8" i="1"/>
  <c r="P28" i="1"/>
  <c r="P15" i="1"/>
  <c r="P31" i="1"/>
  <c r="P30" i="1"/>
  <c r="P32" i="1"/>
  <c r="P34" i="1"/>
  <c r="P35" i="1"/>
  <c r="P33" i="1"/>
  <c r="P29" i="1"/>
</calcChain>
</file>

<file path=xl/sharedStrings.xml><?xml version="1.0" encoding="utf-8"?>
<sst xmlns="http://schemas.openxmlformats.org/spreadsheetml/2006/main" count="110" uniqueCount="69">
  <si>
    <t>Ime</t>
  </si>
  <si>
    <t>Priimek</t>
  </si>
  <si>
    <t>Bojan</t>
  </si>
  <si>
    <t>Prijatelj</t>
  </si>
  <si>
    <t>Mijatović</t>
  </si>
  <si>
    <t>Vlasta</t>
  </si>
  <si>
    <t>Dernič</t>
  </si>
  <si>
    <t>Arian</t>
  </si>
  <si>
    <t>Santrač</t>
  </si>
  <si>
    <t>Petar</t>
  </si>
  <si>
    <t>Požarić</t>
  </si>
  <si>
    <t>Rudi</t>
  </si>
  <si>
    <t>Smolej</t>
  </si>
  <si>
    <t>Darko</t>
  </si>
  <si>
    <t>Knez</t>
  </si>
  <si>
    <t>Polona</t>
  </si>
  <si>
    <t>Sašo</t>
  </si>
  <si>
    <t>Repič</t>
  </si>
  <si>
    <t>Ivica</t>
  </si>
  <si>
    <t>Subić</t>
  </si>
  <si>
    <t>Rusak</t>
  </si>
  <si>
    <t>Alexander</t>
  </si>
  <si>
    <t>spol</t>
  </si>
  <si>
    <t>M</t>
  </si>
  <si>
    <t>Ž</t>
  </si>
  <si>
    <t>rang</t>
  </si>
  <si>
    <t>Druzhinin</t>
  </si>
  <si>
    <t>Zupančič</t>
  </si>
  <si>
    <t>Gorazd</t>
  </si>
  <si>
    <t>Perko</t>
  </si>
  <si>
    <t>Država</t>
  </si>
  <si>
    <t>točke</t>
  </si>
  <si>
    <t>CRO</t>
  </si>
  <si>
    <t>SLO</t>
  </si>
  <si>
    <t>BLR</t>
  </si>
  <si>
    <t>KAZ</t>
  </si>
  <si>
    <t>SRB</t>
  </si>
  <si>
    <t>sablja 1</t>
  </si>
  <si>
    <t>meč 1</t>
  </si>
  <si>
    <t>floret 1</t>
  </si>
  <si>
    <t>sablja 2</t>
  </si>
  <si>
    <t>meč 2</t>
  </si>
  <si>
    <t>floret 2</t>
  </si>
  <si>
    <t>Dimitri</t>
  </si>
  <si>
    <t>sablja 3</t>
  </si>
  <si>
    <t>meč 3</t>
  </si>
  <si>
    <t>floret 3</t>
  </si>
  <si>
    <t>Janko</t>
  </si>
  <si>
    <t>Plevnik</t>
  </si>
  <si>
    <t>Milan</t>
  </si>
  <si>
    <t>Gale</t>
  </si>
  <si>
    <t>Karol</t>
  </si>
  <si>
    <t>Grabner</t>
  </si>
  <si>
    <t>Jerneja</t>
  </si>
  <si>
    <t>Čretnik</t>
  </si>
  <si>
    <t>Vlado</t>
  </si>
  <si>
    <t>StankovskiSLO</t>
  </si>
  <si>
    <t>Tadej</t>
  </si>
  <si>
    <t>Maja</t>
  </si>
  <si>
    <t>Šerc</t>
  </si>
  <si>
    <t xml:space="preserve">Tina </t>
  </si>
  <si>
    <t>Šafarič</t>
  </si>
  <si>
    <t xml:space="preserve">Polona </t>
  </si>
  <si>
    <t>Škarja</t>
  </si>
  <si>
    <t>Leonardo</t>
  </si>
  <si>
    <t>Tomassi</t>
  </si>
  <si>
    <t>ITA</t>
  </si>
  <si>
    <t>Ana</t>
  </si>
  <si>
    <t>Pirc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</si>
</sst>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 applyBorder="1" applyAlignment="1">
      <alignment horizontal="center"/>
    </xf>
    <xf numFmtId="0" fontId="0" fillId="0" borderId="0" xfId="0" applyBorder="1"/>
    <xf numFmtId="14" fontId="0" fillId="0" borderId="0" xfId="0" applyNumberFormat="1" applyBorder="1" applyAlignment="1">
      <alignment horizontal="center"/>
    </xf>
    <xf numFmtId="14" fontId="0" fillId="0" borderId="0" xfId="0" applyNumberFormat="1" applyBorder="1"/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5"/>
  <sheetViews>
    <sheetView tabSelected="1" workbookViewId="0">
      <selection activeCell="E26" sqref="E26"/>
    </sheetView>
  </sheetViews>
  <sheetFormatPr defaultRowHeight="15" x14ac:dyDescent="0.25"/>
  <cols>
    <col min="1" max="1" width="8.85546875" style="1"/>
    <col min="2" max="2" width="13.140625" customWidth="1"/>
    <col min="4" max="5" width="8.85546875" style="1"/>
    <col min="6" max="6" width="10.140625" style="1" bestFit="1" customWidth="1"/>
    <col min="7" max="10" width="10.140625" bestFit="1" customWidth="1"/>
    <col min="11" max="11" width="10" customWidth="1"/>
    <col min="12" max="12" width="9.85546875" customWidth="1"/>
    <col min="13" max="13" width="10.28515625" customWidth="1"/>
    <col min="14" max="14" width="10.140625" bestFit="1" customWidth="1"/>
    <col min="15" max="15" width="8.85546875" style="1"/>
  </cols>
  <sheetData>
    <row r="2" spans="1:16" x14ac:dyDescent="0.25">
      <c r="A2" s="4"/>
      <c r="B2" s="5"/>
      <c r="C2" s="5"/>
      <c r="D2" s="4"/>
      <c r="E2" s="4"/>
      <c r="F2" s="6">
        <v>44543</v>
      </c>
      <c r="G2" s="7">
        <v>44576</v>
      </c>
      <c r="H2" s="7">
        <v>44604</v>
      </c>
      <c r="I2" s="7">
        <v>44632</v>
      </c>
      <c r="J2" s="7">
        <v>44667</v>
      </c>
      <c r="K2" s="7">
        <v>44688</v>
      </c>
      <c r="L2" s="7">
        <v>44716</v>
      </c>
      <c r="M2" s="7">
        <v>44716</v>
      </c>
      <c r="N2" s="7">
        <v>44716</v>
      </c>
      <c r="O2" s="4"/>
      <c r="P2" s="5"/>
    </row>
    <row r="3" spans="1:16" x14ac:dyDescent="0.25">
      <c r="A3" s="2"/>
      <c r="B3" s="3" t="s">
        <v>0</v>
      </c>
      <c r="C3" s="3" t="s">
        <v>1</v>
      </c>
      <c r="D3" s="2" t="s">
        <v>30</v>
      </c>
      <c r="E3" s="2" t="s">
        <v>22</v>
      </c>
      <c r="F3" s="2" t="s">
        <v>37</v>
      </c>
      <c r="G3" s="3" t="s">
        <v>38</v>
      </c>
      <c r="H3" s="3" t="s">
        <v>39</v>
      </c>
      <c r="I3" s="3" t="s">
        <v>40</v>
      </c>
      <c r="J3" s="3" t="s">
        <v>41</v>
      </c>
      <c r="K3" s="3" t="s">
        <v>42</v>
      </c>
      <c r="L3" s="3" t="s">
        <v>44</v>
      </c>
      <c r="M3" s="3" t="s">
        <v>45</v>
      </c>
      <c r="N3" s="3" t="s">
        <v>46</v>
      </c>
      <c r="O3" s="2" t="s">
        <v>31</v>
      </c>
      <c r="P3" s="2" t="s">
        <v>25</v>
      </c>
    </row>
    <row r="4" spans="1:16" x14ac:dyDescent="0.25">
      <c r="A4" s="2">
        <v>1</v>
      </c>
      <c r="B4" s="3" t="s">
        <v>2</v>
      </c>
      <c r="C4" s="3" t="s">
        <v>3</v>
      </c>
      <c r="D4" s="2" t="s">
        <v>33</v>
      </c>
      <c r="E4" s="2" t="s">
        <v>23</v>
      </c>
      <c r="F4" s="2">
        <v>92</v>
      </c>
      <c r="G4" s="3">
        <v>100</v>
      </c>
      <c r="H4" s="3"/>
      <c r="I4" s="3">
        <v>83</v>
      </c>
      <c r="J4" s="3">
        <v>37</v>
      </c>
      <c r="K4" s="3">
        <v>14</v>
      </c>
      <c r="L4" s="3">
        <v>100</v>
      </c>
      <c r="M4" s="3">
        <v>75</v>
      </c>
      <c r="N4" s="3">
        <v>89</v>
      </c>
      <c r="O4" s="2">
        <f>SUM(F4:N4)</f>
        <v>590</v>
      </c>
      <c r="P4" s="2">
        <f>RANK(O4,$O$3:$O$34,0)</f>
        <v>1</v>
      </c>
    </row>
    <row r="5" spans="1:16" x14ac:dyDescent="0.25">
      <c r="A5" s="2">
        <v>3</v>
      </c>
      <c r="B5" s="3" t="s">
        <v>18</v>
      </c>
      <c r="C5" s="3" t="s">
        <v>19</v>
      </c>
      <c r="D5" s="2" t="s">
        <v>36</v>
      </c>
      <c r="E5" s="2" t="s">
        <v>23</v>
      </c>
      <c r="F5" s="2">
        <v>23</v>
      </c>
      <c r="G5" s="3">
        <v>87</v>
      </c>
      <c r="H5" s="3">
        <v>100</v>
      </c>
      <c r="I5" s="3">
        <v>17</v>
      </c>
      <c r="J5" s="3">
        <v>87</v>
      </c>
      <c r="K5" s="3"/>
      <c r="L5" s="3">
        <v>25</v>
      </c>
      <c r="M5" s="3">
        <v>100</v>
      </c>
      <c r="N5" s="3">
        <v>78</v>
      </c>
      <c r="O5" s="2">
        <f>SUM(F5:N5)</f>
        <v>517</v>
      </c>
      <c r="P5" s="2">
        <f>RANK(O5,$O$3:$O$34,0)</f>
        <v>2</v>
      </c>
    </row>
    <row r="6" spans="1:16" x14ac:dyDescent="0.25">
      <c r="A6" s="2">
        <v>6</v>
      </c>
      <c r="B6" s="3" t="s">
        <v>5</v>
      </c>
      <c r="C6" s="3" t="s">
        <v>6</v>
      </c>
      <c r="D6" s="2" t="s">
        <v>33</v>
      </c>
      <c r="E6" s="2" t="s">
        <v>24</v>
      </c>
      <c r="F6" s="2">
        <v>85</v>
      </c>
      <c r="G6" s="3">
        <v>12</v>
      </c>
      <c r="H6" s="3">
        <v>20</v>
      </c>
      <c r="I6" s="3">
        <v>33</v>
      </c>
      <c r="J6" s="3">
        <v>12</v>
      </c>
      <c r="K6" s="3">
        <v>29</v>
      </c>
      <c r="L6" s="3">
        <v>50</v>
      </c>
      <c r="M6" s="3"/>
      <c r="N6" s="3">
        <v>78</v>
      </c>
      <c r="O6" s="2">
        <f>SUM(F6:N6)</f>
        <v>319</v>
      </c>
      <c r="P6" s="2">
        <f>RANK(O6,$O$3:$O$34,0)</f>
        <v>3</v>
      </c>
    </row>
    <row r="7" spans="1:16" x14ac:dyDescent="0.25">
      <c r="A7" s="2">
        <v>7</v>
      </c>
      <c r="B7" s="3" t="s">
        <v>13</v>
      </c>
      <c r="C7" s="3" t="s">
        <v>14</v>
      </c>
      <c r="D7" s="2" t="s">
        <v>33</v>
      </c>
      <c r="E7" s="2" t="s">
        <v>23</v>
      </c>
      <c r="F7" s="2">
        <v>38</v>
      </c>
      <c r="G7" s="3">
        <v>50</v>
      </c>
      <c r="H7" s="3">
        <v>60</v>
      </c>
      <c r="I7" s="3">
        <v>67</v>
      </c>
      <c r="J7" s="3"/>
      <c r="K7" s="3">
        <v>71</v>
      </c>
      <c r="L7" s="3"/>
      <c r="M7" s="3"/>
      <c r="N7" s="3"/>
      <c r="O7" s="2">
        <f>SUM(F7:N7)</f>
        <v>286</v>
      </c>
      <c r="P7" s="2">
        <f>RANK(O7,$O$3:$O$34,0)</f>
        <v>4</v>
      </c>
    </row>
    <row r="8" spans="1:16" x14ac:dyDescent="0.25">
      <c r="A8" s="2">
        <v>12</v>
      </c>
      <c r="B8" s="3" t="s">
        <v>16</v>
      </c>
      <c r="C8" s="3" t="s">
        <v>17</v>
      </c>
      <c r="D8" s="2" t="s">
        <v>33</v>
      </c>
      <c r="E8" s="2" t="s">
        <v>23</v>
      </c>
      <c r="F8" s="2">
        <v>15</v>
      </c>
      <c r="G8" s="3">
        <v>25</v>
      </c>
      <c r="H8" s="3">
        <v>80</v>
      </c>
      <c r="I8" s="3">
        <v>67</v>
      </c>
      <c r="J8" s="3"/>
      <c r="K8" s="3">
        <v>43</v>
      </c>
      <c r="L8" s="3">
        <v>12</v>
      </c>
      <c r="M8" s="3">
        <v>25</v>
      </c>
      <c r="N8" s="3">
        <v>11</v>
      </c>
      <c r="O8" s="2">
        <f>SUM(F8:N8)</f>
        <v>278</v>
      </c>
      <c r="P8" s="2">
        <f>RANK(O8,$O$3:$O$34,0)</f>
        <v>5</v>
      </c>
    </row>
    <row r="9" spans="1:16" x14ac:dyDescent="0.25">
      <c r="A9" s="2">
        <v>2</v>
      </c>
      <c r="B9" s="3" t="s">
        <v>11</v>
      </c>
      <c r="C9" s="3" t="s">
        <v>12</v>
      </c>
      <c r="D9" s="2" t="s">
        <v>33</v>
      </c>
      <c r="E9" s="2" t="s">
        <v>23</v>
      </c>
      <c r="F9" s="2">
        <v>54</v>
      </c>
      <c r="G9" s="3">
        <v>75</v>
      </c>
      <c r="H9" s="3"/>
      <c r="I9" s="3"/>
      <c r="J9" s="3">
        <v>50</v>
      </c>
      <c r="K9" s="3"/>
      <c r="L9" s="3">
        <v>75</v>
      </c>
      <c r="M9" s="3">
        <v>12</v>
      </c>
      <c r="N9" s="3"/>
      <c r="O9" s="2">
        <f>SUM(F9:N9)</f>
        <v>266</v>
      </c>
      <c r="P9" s="2">
        <f>RANK(O9,$O$3:$O$34,0)</f>
        <v>6</v>
      </c>
    </row>
    <row r="10" spans="1:16" x14ac:dyDescent="0.25">
      <c r="A10" s="2">
        <v>8</v>
      </c>
      <c r="B10" s="3" t="s">
        <v>21</v>
      </c>
      <c r="C10" s="3" t="s">
        <v>20</v>
      </c>
      <c r="D10" s="2" t="s">
        <v>34</v>
      </c>
      <c r="E10" s="2" t="s">
        <v>23</v>
      </c>
      <c r="F10" s="2">
        <v>85</v>
      </c>
      <c r="G10" s="3"/>
      <c r="H10" s="3"/>
      <c r="I10" s="3">
        <v>100</v>
      </c>
      <c r="J10" s="3"/>
      <c r="K10" s="3"/>
      <c r="L10" s="3">
        <v>75</v>
      </c>
      <c r="M10" s="3"/>
      <c r="N10" s="3"/>
      <c r="O10" s="2">
        <f>SUM(F10:N10)</f>
        <v>260</v>
      </c>
      <c r="P10" s="2">
        <f>RANK(O10,$O$3:$O$34,0)</f>
        <v>7</v>
      </c>
    </row>
    <row r="11" spans="1:16" x14ac:dyDescent="0.25">
      <c r="A11" s="2">
        <v>4</v>
      </c>
      <c r="B11" s="3" t="s">
        <v>43</v>
      </c>
      <c r="C11" s="3" t="s">
        <v>26</v>
      </c>
      <c r="D11" s="2" t="s">
        <v>35</v>
      </c>
      <c r="E11" s="2" t="s">
        <v>23</v>
      </c>
      <c r="F11" s="2">
        <v>69</v>
      </c>
      <c r="G11" s="3">
        <v>37</v>
      </c>
      <c r="H11" s="3">
        <v>60</v>
      </c>
      <c r="I11" s="3"/>
      <c r="J11" s="3"/>
      <c r="K11" s="3"/>
      <c r="L11" s="3">
        <v>87</v>
      </c>
      <c r="M11" s="3"/>
      <c r="N11" s="3"/>
      <c r="O11" s="2">
        <f>SUM(F11:N11)</f>
        <v>253</v>
      </c>
      <c r="P11" s="2">
        <f>RANK(O11,$O$3:$O$34,0)</f>
        <v>8</v>
      </c>
    </row>
    <row r="12" spans="1:16" x14ac:dyDescent="0.25">
      <c r="A12" s="2">
        <v>5</v>
      </c>
      <c r="B12" s="3" t="s">
        <v>2</v>
      </c>
      <c r="C12" s="3" t="s">
        <v>4</v>
      </c>
      <c r="D12" s="2" t="s">
        <v>32</v>
      </c>
      <c r="E12" s="2" t="s">
        <v>23</v>
      </c>
      <c r="F12" s="2">
        <v>100</v>
      </c>
      <c r="G12" s="3"/>
      <c r="H12" s="3"/>
      <c r="I12" s="3"/>
      <c r="J12" s="3">
        <v>100</v>
      </c>
      <c r="K12" s="3"/>
      <c r="L12" s="3"/>
      <c r="M12" s="3"/>
      <c r="N12" s="3"/>
      <c r="O12" s="2">
        <f>SUM(F12:N12)</f>
        <v>200</v>
      </c>
      <c r="P12" s="2">
        <f>RANK(O12,$O$3:$O$34,0)</f>
        <v>9</v>
      </c>
    </row>
    <row r="13" spans="1:16" x14ac:dyDescent="0.25">
      <c r="A13" s="2">
        <v>16</v>
      </c>
      <c r="B13" s="3" t="s">
        <v>51</v>
      </c>
      <c r="C13" s="3" t="s">
        <v>52</v>
      </c>
      <c r="D13" s="2" t="s">
        <v>33</v>
      </c>
      <c r="E13" s="2" t="s">
        <v>23</v>
      </c>
      <c r="F13" s="2"/>
      <c r="G13" s="3"/>
      <c r="H13" s="3"/>
      <c r="I13" s="3"/>
      <c r="J13" s="3"/>
      <c r="K13" s="3">
        <v>100</v>
      </c>
      <c r="L13" s="3"/>
      <c r="M13" s="3">
        <v>87</v>
      </c>
      <c r="N13" s="3"/>
      <c r="O13" s="2">
        <f>SUM(F13:N13)</f>
        <v>187</v>
      </c>
      <c r="P13" s="2">
        <f>RANK(O13,$O$3:$O$34,0)</f>
        <v>10</v>
      </c>
    </row>
    <row r="14" spans="1:16" x14ac:dyDescent="0.25">
      <c r="A14" s="2">
        <v>19</v>
      </c>
      <c r="B14" s="3" t="s">
        <v>57</v>
      </c>
      <c r="C14" s="3" t="s">
        <v>14</v>
      </c>
      <c r="D14" s="2" t="s">
        <v>33</v>
      </c>
      <c r="E14" s="2" t="s">
        <v>23</v>
      </c>
      <c r="F14" s="2"/>
      <c r="G14" s="3"/>
      <c r="H14" s="3"/>
      <c r="I14" s="3"/>
      <c r="J14" s="3"/>
      <c r="K14" s="3"/>
      <c r="L14" s="3"/>
      <c r="M14" s="3">
        <v>75</v>
      </c>
      <c r="N14" s="3">
        <v>100</v>
      </c>
      <c r="O14" s="2">
        <f>SUM(F14:N14)</f>
        <v>175</v>
      </c>
      <c r="P14" s="2">
        <f>RANK(O14,$O$3:$O$34,0)</f>
        <v>11</v>
      </c>
    </row>
    <row r="15" spans="1:16" x14ac:dyDescent="0.25">
      <c r="A15" s="2">
        <v>9</v>
      </c>
      <c r="B15" s="3" t="s">
        <v>47</v>
      </c>
      <c r="C15" s="3" t="s">
        <v>48</v>
      </c>
      <c r="D15" s="2" t="s">
        <v>33</v>
      </c>
      <c r="E15" s="2" t="s">
        <v>23</v>
      </c>
      <c r="F15" s="2"/>
      <c r="G15" s="3">
        <v>75</v>
      </c>
      <c r="H15" s="3"/>
      <c r="I15" s="3"/>
      <c r="J15" s="3">
        <v>75</v>
      </c>
      <c r="K15" s="3"/>
      <c r="L15" s="3"/>
      <c r="M15" s="3"/>
      <c r="N15" s="3"/>
      <c r="O15" s="2">
        <f>SUM(F15:N15)</f>
        <v>150</v>
      </c>
      <c r="P15" s="2">
        <f>RANK(O15,$O$3:$O$34,0)</f>
        <v>12</v>
      </c>
    </row>
    <row r="16" spans="1:16" x14ac:dyDescent="0.25">
      <c r="A16" s="2">
        <v>17</v>
      </c>
      <c r="B16" s="3" t="s">
        <v>53</v>
      </c>
      <c r="C16" s="3" t="s">
        <v>54</v>
      </c>
      <c r="D16" s="2" t="s">
        <v>33</v>
      </c>
      <c r="E16" s="2" t="s">
        <v>24</v>
      </c>
      <c r="F16" s="2"/>
      <c r="G16" s="3"/>
      <c r="H16" s="3"/>
      <c r="I16" s="3"/>
      <c r="J16" s="3"/>
      <c r="K16" s="3">
        <v>71</v>
      </c>
      <c r="L16" s="3"/>
      <c r="M16" s="3"/>
      <c r="N16" s="3">
        <v>33</v>
      </c>
      <c r="O16" s="2">
        <f>SUM(F16:N16)</f>
        <v>104</v>
      </c>
      <c r="P16" s="2">
        <f>RANK(O16,$O$3:$O$34,0)</f>
        <v>13</v>
      </c>
    </row>
    <row r="17" spans="1:16" x14ac:dyDescent="0.25">
      <c r="A17" s="2">
        <v>20</v>
      </c>
      <c r="B17" s="3" t="s">
        <v>58</v>
      </c>
      <c r="C17" s="3" t="s">
        <v>59</v>
      </c>
      <c r="D17" s="2" t="s">
        <v>33</v>
      </c>
      <c r="E17" s="2" t="s">
        <v>24</v>
      </c>
      <c r="F17" s="2"/>
      <c r="G17" s="3"/>
      <c r="H17" s="3"/>
      <c r="I17" s="3"/>
      <c r="J17" s="3"/>
      <c r="K17" s="3"/>
      <c r="L17" s="3"/>
      <c r="M17" s="3">
        <v>37</v>
      </c>
      <c r="N17" s="3">
        <v>55</v>
      </c>
      <c r="O17" s="2">
        <f>SUM(F17:N17)</f>
        <v>92</v>
      </c>
      <c r="P17" s="2">
        <f>RANK(O17,$O$3:$O$34,0)</f>
        <v>14</v>
      </c>
    </row>
    <row r="18" spans="1:16" x14ac:dyDescent="0.25">
      <c r="A18" s="2">
        <v>18</v>
      </c>
      <c r="B18" s="3" t="s">
        <v>55</v>
      </c>
      <c r="C18" s="3" t="s">
        <v>56</v>
      </c>
      <c r="D18" s="2"/>
      <c r="E18" s="2" t="s">
        <v>23</v>
      </c>
      <c r="F18" s="2"/>
      <c r="G18" s="3"/>
      <c r="H18" s="3"/>
      <c r="I18" s="3"/>
      <c r="J18" s="3"/>
      <c r="K18" s="3">
        <v>86</v>
      </c>
      <c r="L18" s="3"/>
      <c r="M18" s="3"/>
      <c r="N18" s="3"/>
      <c r="O18" s="2">
        <f>SUM(F18:N18)</f>
        <v>86</v>
      </c>
      <c r="P18" s="2">
        <f>RANK(O18,$O$3:$O$34,0)</f>
        <v>15</v>
      </c>
    </row>
    <row r="19" spans="1:16" x14ac:dyDescent="0.25">
      <c r="A19" s="2">
        <v>15</v>
      </c>
      <c r="B19" s="3" t="s">
        <v>49</v>
      </c>
      <c r="C19" s="3" t="s">
        <v>50</v>
      </c>
      <c r="D19" s="2" t="s">
        <v>33</v>
      </c>
      <c r="E19" s="2" t="s">
        <v>23</v>
      </c>
      <c r="F19" s="2"/>
      <c r="G19" s="3"/>
      <c r="H19" s="3"/>
      <c r="I19" s="3"/>
      <c r="J19" s="3">
        <v>75</v>
      </c>
      <c r="K19" s="3"/>
      <c r="L19" s="3"/>
      <c r="M19" s="3"/>
      <c r="N19" s="3"/>
      <c r="O19" s="2">
        <f>SUM(F19:N19)</f>
        <v>75</v>
      </c>
      <c r="P19" s="2">
        <f>RANK(O19,$O$3:$O$34,0)</f>
        <v>16</v>
      </c>
    </row>
    <row r="20" spans="1:16" x14ac:dyDescent="0.25">
      <c r="A20" s="2">
        <v>11</v>
      </c>
      <c r="B20" s="3" t="s">
        <v>9</v>
      </c>
      <c r="C20" s="3" t="s">
        <v>10</v>
      </c>
      <c r="D20" s="2" t="s">
        <v>32</v>
      </c>
      <c r="E20" s="2" t="s">
        <v>23</v>
      </c>
      <c r="F20" s="2">
        <v>46</v>
      </c>
      <c r="G20" s="3"/>
      <c r="H20" s="3"/>
      <c r="I20" s="3"/>
      <c r="J20" s="3">
        <v>25</v>
      </c>
      <c r="K20" s="3"/>
      <c r="L20" s="3"/>
      <c r="M20" s="3"/>
      <c r="N20" s="3"/>
      <c r="O20" s="2">
        <f>SUM(F20:N20)</f>
        <v>71</v>
      </c>
      <c r="P20" s="2">
        <f>RANK(O20,$O$3:$O$34,0)</f>
        <v>17</v>
      </c>
    </row>
    <row r="21" spans="1:16" x14ac:dyDescent="0.25">
      <c r="A21" s="2">
        <v>10</v>
      </c>
      <c r="B21" s="3" t="s">
        <v>7</v>
      </c>
      <c r="C21" s="3" t="s">
        <v>8</v>
      </c>
      <c r="D21" s="2" t="s">
        <v>32</v>
      </c>
      <c r="E21" s="2" t="s">
        <v>23</v>
      </c>
      <c r="F21" s="2">
        <v>62</v>
      </c>
      <c r="G21" s="3"/>
      <c r="H21" s="3"/>
      <c r="I21" s="3"/>
      <c r="J21" s="3"/>
      <c r="K21" s="3"/>
      <c r="L21" s="3"/>
      <c r="M21" s="3"/>
      <c r="N21" s="3"/>
      <c r="O21" s="2">
        <f>SUM(F21:N21)</f>
        <v>62</v>
      </c>
      <c r="P21" s="2">
        <f>RANK(O21,$O$3:$O$34,0)</f>
        <v>18</v>
      </c>
    </row>
    <row r="22" spans="1:16" x14ac:dyDescent="0.25">
      <c r="A22" s="2">
        <v>23</v>
      </c>
      <c r="B22" s="3" t="s">
        <v>64</v>
      </c>
      <c r="C22" s="3" t="s">
        <v>65</v>
      </c>
      <c r="D22" s="2" t="s">
        <v>66</v>
      </c>
      <c r="E22" s="2" t="s">
        <v>23</v>
      </c>
      <c r="F22" s="2"/>
      <c r="G22" s="3"/>
      <c r="H22" s="3"/>
      <c r="I22" s="3"/>
      <c r="J22" s="3"/>
      <c r="K22" s="3"/>
      <c r="L22" s="3"/>
      <c r="M22" s="3">
        <v>50</v>
      </c>
      <c r="N22" s="3"/>
      <c r="O22" s="2">
        <f>SUM(F22:N22)</f>
        <v>50</v>
      </c>
      <c r="P22" s="2">
        <f>RANK(O22,$O$3:$O$34,0)</f>
        <v>19</v>
      </c>
    </row>
    <row r="23" spans="1:16" x14ac:dyDescent="0.25">
      <c r="A23" s="2">
        <v>21</v>
      </c>
      <c r="B23" s="3" t="s">
        <v>60</v>
      </c>
      <c r="C23" s="3" t="s">
        <v>61</v>
      </c>
      <c r="D23" s="2" t="s">
        <v>33</v>
      </c>
      <c r="E23" s="2" t="s">
        <v>24</v>
      </c>
      <c r="F23" s="2"/>
      <c r="G23" s="3"/>
      <c r="H23" s="3"/>
      <c r="I23" s="3"/>
      <c r="J23" s="3"/>
      <c r="K23" s="3"/>
      <c r="L23" s="3"/>
      <c r="M23" s="3"/>
      <c r="N23" s="3">
        <v>44</v>
      </c>
      <c r="O23" s="2">
        <f>SUM(F23:N23)</f>
        <v>44</v>
      </c>
      <c r="P23" s="2">
        <f>RANK(O23,$O$3:$O$34,0)</f>
        <v>20</v>
      </c>
    </row>
    <row r="24" spans="1:16" x14ac:dyDescent="0.25">
      <c r="A24" s="2">
        <v>24</v>
      </c>
      <c r="B24" s="3" t="s">
        <v>67</v>
      </c>
      <c r="C24" s="3" t="s">
        <v>68</v>
      </c>
      <c r="D24" s="2" t="s">
        <v>33</v>
      </c>
      <c r="E24" s="2" t="s">
        <v>24</v>
      </c>
      <c r="F24" s="2"/>
      <c r="G24" s="3"/>
      <c r="H24" s="3"/>
      <c r="I24" s="3"/>
      <c r="J24" s="3"/>
      <c r="K24" s="3"/>
      <c r="L24" s="3">
        <v>37</v>
      </c>
      <c r="M24" s="3"/>
      <c r="N24" s="3"/>
      <c r="O24" s="2">
        <f>SUM(F24:N24)</f>
        <v>37</v>
      </c>
      <c r="P24" s="2">
        <f>RANK(O24,$O$3:$O$34,0)</f>
        <v>21</v>
      </c>
    </row>
    <row r="25" spans="1:16" x14ac:dyDescent="0.25">
      <c r="A25" s="2">
        <v>13</v>
      </c>
      <c r="B25" s="3" t="s">
        <v>15</v>
      </c>
      <c r="C25" s="3" t="s">
        <v>27</v>
      </c>
      <c r="D25" s="2" t="s">
        <v>33</v>
      </c>
      <c r="E25" s="2" t="s">
        <v>24</v>
      </c>
      <c r="F25" s="2">
        <v>31</v>
      </c>
      <c r="G25" s="3"/>
      <c r="H25" s="3"/>
      <c r="I25" s="3"/>
      <c r="J25" s="3"/>
      <c r="K25" s="3"/>
      <c r="L25" s="3"/>
      <c r="M25" s="3"/>
      <c r="N25" s="3"/>
      <c r="O25" s="2">
        <f>SUM(F25:N25)</f>
        <v>31</v>
      </c>
      <c r="P25" s="2">
        <f>RANK(O25,$O$3:$O$34,0)</f>
        <v>22</v>
      </c>
    </row>
    <row r="26" spans="1:16" x14ac:dyDescent="0.25">
      <c r="A26" s="2">
        <v>22</v>
      </c>
      <c r="B26" s="3" t="s">
        <v>62</v>
      </c>
      <c r="C26" s="3" t="s">
        <v>63</v>
      </c>
      <c r="D26" s="2" t="s">
        <v>33</v>
      </c>
      <c r="E26" s="2" t="s">
        <v>24</v>
      </c>
      <c r="F26" s="2"/>
      <c r="G26" s="3"/>
      <c r="H26" s="3"/>
      <c r="I26" s="3"/>
      <c r="J26" s="3"/>
      <c r="K26" s="3"/>
      <c r="L26" s="3"/>
      <c r="M26" s="3"/>
      <c r="N26" s="3">
        <v>22</v>
      </c>
      <c r="O26" s="2">
        <f>SUM(F26:N26)</f>
        <v>22</v>
      </c>
      <c r="P26" s="2">
        <f>RANK(O26,$O$3:$O$34,0)</f>
        <v>23</v>
      </c>
    </row>
    <row r="27" spans="1:16" x14ac:dyDescent="0.25">
      <c r="A27" s="2">
        <v>14</v>
      </c>
      <c r="B27" s="3" t="s">
        <v>28</v>
      </c>
      <c r="C27" s="3" t="s">
        <v>29</v>
      </c>
      <c r="D27" s="2" t="s">
        <v>33</v>
      </c>
      <c r="E27" s="2" t="s">
        <v>23</v>
      </c>
      <c r="F27" s="2">
        <v>8</v>
      </c>
      <c r="G27" s="3"/>
      <c r="H27" s="3"/>
      <c r="I27" s="3"/>
      <c r="J27" s="3"/>
      <c r="K27" s="3"/>
      <c r="L27" s="3"/>
      <c r="M27" s="3"/>
      <c r="N27" s="3"/>
      <c r="O27" s="2">
        <f>SUM(F27:N27)</f>
        <v>8</v>
      </c>
      <c r="P27" s="2">
        <f>RANK(O27,$O$3:$O$34,0)</f>
        <v>24</v>
      </c>
    </row>
    <row r="28" spans="1:16" x14ac:dyDescent="0.25">
      <c r="A28" s="2">
        <v>25</v>
      </c>
      <c r="B28" s="3"/>
      <c r="C28" s="3"/>
      <c r="D28" s="2"/>
      <c r="E28" s="2"/>
      <c r="F28" s="2"/>
      <c r="G28" s="3"/>
      <c r="H28" s="3"/>
      <c r="I28" s="3"/>
      <c r="J28" s="3"/>
      <c r="K28" s="3"/>
      <c r="L28" s="3"/>
      <c r="M28" s="3"/>
      <c r="N28" s="3"/>
      <c r="O28" s="2">
        <f t="shared" ref="O22:O35" si="0">SUM(F28:N28)</f>
        <v>0</v>
      </c>
      <c r="P28" s="2">
        <f t="shared" ref="P22:P28" si="1">RANK(O28,$O$3:$O$34,0)</f>
        <v>25</v>
      </c>
    </row>
    <row r="29" spans="1:16" x14ac:dyDescent="0.25">
      <c r="A29" s="2">
        <v>26</v>
      </c>
      <c r="B29" s="3"/>
      <c r="C29" s="3"/>
      <c r="D29" s="2"/>
      <c r="E29" s="2"/>
      <c r="F29" s="2"/>
      <c r="G29" s="3"/>
      <c r="H29" s="3"/>
      <c r="I29" s="3"/>
      <c r="J29" s="3"/>
      <c r="K29" s="3"/>
      <c r="L29" s="3"/>
      <c r="M29" s="3"/>
      <c r="N29" s="3"/>
      <c r="O29" s="2">
        <f t="shared" si="0"/>
        <v>0</v>
      </c>
      <c r="P29" s="2">
        <f t="shared" ref="P29:P35" si="2">RANK(O29,$O$4:$O$35,0)</f>
        <v>25</v>
      </c>
    </row>
    <row r="30" spans="1:16" x14ac:dyDescent="0.25">
      <c r="A30" s="2">
        <v>27</v>
      </c>
      <c r="B30" s="3"/>
      <c r="C30" s="3"/>
      <c r="D30" s="2"/>
      <c r="E30" s="2"/>
      <c r="F30" s="2"/>
      <c r="G30" s="3"/>
      <c r="H30" s="3"/>
      <c r="I30" s="3"/>
      <c r="J30" s="3"/>
      <c r="K30" s="3"/>
      <c r="L30" s="3"/>
      <c r="M30" s="3"/>
      <c r="N30" s="3"/>
      <c r="O30" s="2">
        <f t="shared" si="0"/>
        <v>0</v>
      </c>
      <c r="P30" s="2">
        <f t="shared" si="2"/>
        <v>25</v>
      </c>
    </row>
    <row r="31" spans="1:16" x14ac:dyDescent="0.25">
      <c r="A31" s="2">
        <v>28</v>
      </c>
      <c r="B31" s="3"/>
      <c r="C31" s="3"/>
      <c r="D31" s="2"/>
      <c r="E31" s="2"/>
      <c r="F31" s="2"/>
      <c r="G31" s="3"/>
      <c r="H31" s="3"/>
      <c r="I31" s="3"/>
      <c r="J31" s="3"/>
      <c r="K31" s="3"/>
      <c r="L31" s="3"/>
      <c r="M31" s="3"/>
      <c r="N31" s="3"/>
      <c r="O31" s="2">
        <f t="shared" si="0"/>
        <v>0</v>
      </c>
      <c r="P31" s="2">
        <f t="shared" si="2"/>
        <v>25</v>
      </c>
    </row>
    <row r="32" spans="1:16" x14ac:dyDescent="0.25">
      <c r="A32" s="2">
        <v>29</v>
      </c>
      <c r="B32" s="3"/>
      <c r="C32" s="3"/>
      <c r="D32" s="2"/>
      <c r="E32" s="2"/>
      <c r="F32" s="2"/>
      <c r="G32" s="3"/>
      <c r="H32" s="3"/>
      <c r="I32" s="3"/>
      <c r="J32" s="3"/>
      <c r="K32" s="3"/>
      <c r="L32" s="3"/>
      <c r="M32" s="3"/>
      <c r="N32" s="3"/>
      <c r="O32" s="2">
        <f t="shared" si="0"/>
        <v>0</v>
      </c>
      <c r="P32" s="2">
        <f t="shared" si="2"/>
        <v>25</v>
      </c>
    </row>
    <row r="33" spans="1:16" x14ac:dyDescent="0.25">
      <c r="A33" s="2">
        <v>30</v>
      </c>
      <c r="B33" s="3"/>
      <c r="C33" s="3"/>
      <c r="D33" s="2"/>
      <c r="E33" s="2"/>
      <c r="F33" s="2"/>
      <c r="G33" s="3"/>
      <c r="H33" s="3"/>
      <c r="I33" s="3"/>
      <c r="J33" s="3"/>
      <c r="K33" s="3"/>
      <c r="L33" s="3"/>
      <c r="M33" s="3"/>
      <c r="N33" s="3"/>
      <c r="O33" s="2">
        <f t="shared" si="0"/>
        <v>0</v>
      </c>
      <c r="P33" s="2">
        <f t="shared" si="2"/>
        <v>25</v>
      </c>
    </row>
    <row r="34" spans="1:16" x14ac:dyDescent="0.25">
      <c r="A34" s="2">
        <v>31</v>
      </c>
      <c r="B34" s="3"/>
      <c r="C34" s="3"/>
      <c r="D34" s="2"/>
      <c r="E34" s="2"/>
      <c r="F34" s="2"/>
      <c r="G34" s="3"/>
      <c r="H34" s="3"/>
      <c r="I34" s="3"/>
      <c r="J34" s="3"/>
      <c r="K34" s="3"/>
      <c r="L34" s="3"/>
      <c r="M34" s="3"/>
      <c r="N34" s="3"/>
      <c r="O34" s="2">
        <f t="shared" si="0"/>
        <v>0</v>
      </c>
      <c r="P34" s="2">
        <f t="shared" si="2"/>
        <v>25</v>
      </c>
    </row>
    <row r="35" spans="1:16" x14ac:dyDescent="0.25">
      <c r="A35" s="2">
        <v>32</v>
      </c>
      <c r="B35" s="3"/>
      <c r="C35" s="3"/>
      <c r="D35" s="2"/>
      <c r="E35" s="2"/>
      <c r="F35" s="2"/>
      <c r="G35" s="3"/>
      <c r="H35" s="3"/>
      <c r="I35" s="3"/>
      <c r="J35" s="3"/>
      <c r="K35" s="3"/>
      <c r="L35" s="3"/>
      <c r="M35" s="3"/>
      <c r="N35" s="3"/>
      <c r="O35" s="2">
        <f t="shared" si="0"/>
        <v>0</v>
      </c>
      <c r="P35" s="2">
        <f t="shared" si="2"/>
        <v>25</v>
      </c>
    </row>
  </sheetData>
  <sortState ref="A4:P27">
    <sortCondition ref="P4:P27"/>
    <sortCondition ref="C4:C2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AleNka</dc:creator>
  <cp:lastModifiedBy>KnEz</cp:lastModifiedBy>
  <dcterms:created xsi:type="dcterms:W3CDTF">2022-01-06T17:18:18Z</dcterms:created>
  <dcterms:modified xsi:type="dcterms:W3CDTF">2022-06-06T16:53:53Z</dcterms:modified>
</cp:coreProperties>
</file>